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dis\The Vacation Wingman\Itineraries\Hyatt Zilara Cancun\"/>
    </mc:Choice>
  </mc:AlternateContent>
  <xr:revisionPtr revIDLastSave="0" documentId="13_ncr:1_{82F63DF5-202B-43D7-BA26-D94339F31D2D}" xr6:coauthVersionLast="47" xr6:coauthVersionMax="47" xr10:uidLastSave="{00000000-0000-0000-0000-000000000000}"/>
  <bookViews>
    <workbookView xWindow="780" yWindow="780" windowWidth="28800" windowHeight="11295" xr2:uid="{8CB0A313-5AB3-427D-BF81-41D7E0E2A270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7" i="1"/>
  <c r="D10" i="1"/>
  <c r="D5" i="1"/>
  <c r="D13" i="1" s="1"/>
</calcChain>
</file>

<file path=xl/sharedStrings.xml><?xml version="1.0" encoding="utf-8"?>
<sst xmlns="http://schemas.openxmlformats.org/spreadsheetml/2006/main" count="34" uniqueCount="27">
  <si>
    <t>Price</t>
  </si>
  <si>
    <t>Notes</t>
  </si>
  <si>
    <t>Qty</t>
  </si>
  <si>
    <t>Airport Parking</t>
  </si>
  <si>
    <t>Category</t>
  </si>
  <si>
    <t>Transportation</t>
  </si>
  <si>
    <t>Day 0</t>
  </si>
  <si>
    <t>Description</t>
  </si>
  <si>
    <t>Per Group</t>
  </si>
  <si>
    <t>Per Room</t>
  </si>
  <si>
    <t>Per Person</t>
  </si>
  <si>
    <t>Day 4</t>
  </si>
  <si>
    <t>Roundtrip Flights</t>
  </si>
  <si>
    <t>1 Person</t>
  </si>
  <si>
    <t>Each Additional Person</t>
  </si>
  <si>
    <t>Each Additional Room</t>
  </si>
  <si>
    <t>Accommodations</t>
  </si>
  <si>
    <t>Average for Roundtrip between Chicago to Cancun</t>
  </si>
  <si>
    <t>5 Days of Parking @ $8/day</t>
  </si>
  <si>
    <t xml:space="preserve">Hyatt Zilara Cancun </t>
  </si>
  <si>
    <t>Round Trip Cancun Airport Transfer</t>
  </si>
  <si>
    <t>Cancun Hotel Departure Tax</t>
  </si>
  <si>
    <t>Per Group up to 3 people</t>
  </si>
  <si>
    <t>$1.25 per night</t>
  </si>
  <si>
    <t>4 nights at $502/night (Double Occupancy)</t>
  </si>
  <si>
    <t>Hyatt Zilara Cancun (3 Person Room Surcharge)</t>
  </si>
  <si>
    <t>$147/night (varies by season)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</si>
</sst>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5" fontId="2" fillId="0" borderId="0" xfId="1" applyNumberFormat="1" applyFont="1"/>
    <xf numFmtId="165" fontId="0" fillId="0" borderId="0" xfId="1" applyNumberFormat="1" applyFont="1"/>
    <xf numFmtId="165" fontId="0" fillId="0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C72F-49F5-4BAA-96AA-7BE80D9EAAD6}">
  <dimension ref="A1:F15"/>
  <sheetViews>
    <sheetView tabSelected="1" workbookViewId="0">
      <selection activeCell="F16" sqref="F16"/>
    </sheetView>
  </sheetViews>
  <sheetFormatPr defaultRowHeight="15" x14ac:dyDescent="0.25"/>
  <cols>
    <col min="2" max="2" width="34.85546875" bestFit="1" customWidth="1"/>
    <col min="3" max="3" width="20.5703125" bestFit="1" customWidth="1"/>
    <col min="4" max="4" width="11" style="5" bestFit="1" customWidth="1"/>
    <col min="5" max="5" width="14.7109375" customWidth="1"/>
    <col min="6" max="6" width="34.7109375" bestFit="1" customWidth="1"/>
  </cols>
  <sheetData>
    <row r="1" spans="1:6" x14ac:dyDescent="0.25">
      <c r="B1" s="1" t="s">
        <v>7</v>
      </c>
      <c r="C1" s="1" t="s">
        <v>4</v>
      </c>
      <c r="D1" s="4" t="s">
        <v>0</v>
      </c>
      <c r="E1" s="1" t="s">
        <v>2</v>
      </c>
      <c r="F1" s="1" t="s">
        <v>1</v>
      </c>
    </row>
    <row r="2" spans="1:6" x14ac:dyDescent="0.25">
      <c r="A2">
        <v>1</v>
      </c>
      <c r="B2" s="3" t="s">
        <v>6</v>
      </c>
      <c r="C2" s="1"/>
      <c r="D2" s="4"/>
      <c r="E2" s="1"/>
      <c r="F2" s="1"/>
    </row>
    <row r="3" spans="1:6" x14ac:dyDescent="0.25">
      <c r="A3">
        <v>2</v>
      </c>
      <c r="B3" t="s">
        <v>12</v>
      </c>
      <c r="C3" t="s">
        <v>5</v>
      </c>
      <c r="D3" s="5">
        <v>385</v>
      </c>
      <c r="E3" t="s">
        <v>10</v>
      </c>
      <c r="F3" t="s">
        <v>17</v>
      </c>
    </row>
    <row r="4" spans="1:6" x14ac:dyDescent="0.25">
      <c r="A4">
        <v>3</v>
      </c>
      <c r="B4" t="s">
        <v>3</v>
      </c>
      <c r="C4" t="s">
        <v>5</v>
      </c>
      <c r="D4" s="5">
        <v>40</v>
      </c>
      <c r="E4" t="s">
        <v>8</v>
      </c>
      <c r="F4" t="s">
        <v>18</v>
      </c>
    </row>
    <row r="5" spans="1:6" x14ac:dyDescent="0.25">
      <c r="A5">
        <v>4</v>
      </c>
      <c r="B5" t="s">
        <v>19</v>
      </c>
      <c r="C5" t="s">
        <v>16</v>
      </c>
      <c r="D5" s="5">
        <f>502*4</f>
        <v>2008</v>
      </c>
      <c r="E5" t="s">
        <v>9</v>
      </c>
      <c r="F5" t="s">
        <v>24</v>
      </c>
    </row>
    <row r="6" spans="1:6" x14ac:dyDescent="0.25">
      <c r="A6">
        <v>5</v>
      </c>
      <c r="B6" t="s">
        <v>20</v>
      </c>
      <c r="C6" t="s">
        <v>5</v>
      </c>
      <c r="D6" s="5">
        <v>65</v>
      </c>
      <c r="E6" t="s">
        <v>8</v>
      </c>
      <c r="F6" t="s">
        <v>22</v>
      </c>
    </row>
    <row r="7" spans="1:6" x14ac:dyDescent="0.25">
      <c r="A7">
        <v>6</v>
      </c>
      <c r="B7" t="s">
        <v>25</v>
      </c>
      <c r="C7" t="s">
        <v>16</v>
      </c>
      <c r="D7" s="5">
        <f>651-504</f>
        <v>147</v>
      </c>
      <c r="E7" t="s">
        <v>9</v>
      </c>
      <c r="F7" t="s">
        <v>26</v>
      </c>
    </row>
    <row r="8" spans="1:6" x14ac:dyDescent="0.25">
      <c r="A8">
        <v>7</v>
      </c>
    </row>
    <row r="9" spans="1:6" x14ac:dyDescent="0.25">
      <c r="A9">
        <v>8</v>
      </c>
      <c r="B9" s="3" t="s">
        <v>11</v>
      </c>
    </row>
    <row r="10" spans="1:6" x14ac:dyDescent="0.25">
      <c r="A10">
        <v>9</v>
      </c>
      <c r="B10" t="s">
        <v>21</v>
      </c>
      <c r="C10" t="s">
        <v>16</v>
      </c>
      <c r="D10" s="5">
        <f>1.25*4</f>
        <v>5</v>
      </c>
      <c r="E10" t="s">
        <v>9</v>
      </c>
      <c r="F10" t="s">
        <v>23</v>
      </c>
    </row>
    <row r="11" spans="1:6" x14ac:dyDescent="0.25">
      <c r="A11">
        <v>10</v>
      </c>
      <c r="D11" s="6"/>
    </row>
    <row r="12" spans="1:6" x14ac:dyDescent="0.25">
      <c r="A12">
        <v>11</v>
      </c>
      <c r="D12" s="4"/>
    </row>
    <row r="13" spans="1:6" x14ac:dyDescent="0.25">
      <c r="A13">
        <v>12</v>
      </c>
      <c r="C13" s="2" t="s">
        <v>13</v>
      </c>
      <c r="D13" s="4">
        <f>SUM(D2:D12)-147</f>
        <v>2503</v>
      </c>
    </row>
    <row r="14" spans="1:6" x14ac:dyDescent="0.25">
      <c r="A14">
        <v>13</v>
      </c>
      <c r="C14" s="2" t="s">
        <v>14</v>
      </c>
      <c r="D14" s="4">
        <f>SUMIF(E2:E12,"Per Person",D2:D12)+147</f>
        <v>532</v>
      </c>
    </row>
    <row r="15" spans="1:6" x14ac:dyDescent="0.25">
      <c r="A15">
        <v>14</v>
      </c>
      <c r="C15" s="2" t="s">
        <v>15</v>
      </c>
      <c r="D15" s="4">
        <f>SUMIF(E3:E13,"Per Room",D3:D13)-147</f>
        <v>2013</v>
      </c>
    </row>
  </sheetData>
  <autoFilter ref="A1:F1" xr:uid="{D56F5750-7F70-4DBB-B3BE-B6249ADD136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AH929524\aosborn</dc:creator>
  <cp:lastModifiedBy>Addison Osborn</cp:lastModifiedBy>
  <dcterms:created xsi:type="dcterms:W3CDTF">2021-09-06T03:55:54Z</dcterms:created>
  <dcterms:modified xsi:type="dcterms:W3CDTF">2023-01-21T16:14:31Z</dcterms:modified>
</cp:coreProperties>
</file>